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доходы!$A$9:$L$59</definedName>
    <definedName name="_xlnm.Print_Titles" localSheetId="0">доходы!$5:$6</definedName>
    <definedName name="_xlnm.Print_Area" localSheetId="0">доходы!$A$1:$K$59</definedName>
  </definedNames>
  <calcPr calcId="124519" iterate="1"/>
</workbook>
</file>

<file path=xl/calcChain.xml><?xml version="1.0" encoding="utf-8"?>
<calcChain xmlns="http://schemas.openxmlformats.org/spreadsheetml/2006/main">
  <c r="K59" i="2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53"/>
  <c r="J49"/>
  <c r="J48"/>
  <c r="J47"/>
  <c r="J46"/>
  <c r="J45"/>
  <c r="J44"/>
  <c r="J43"/>
  <c r="J38"/>
  <c r="J37"/>
  <c r="J31"/>
  <c r="J28"/>
  <c r="J26"/>
  <c r="J25"/>
  <c r="J24"/>
  <c r="J23"/>
  <c r="J22"/>
  <c r="J21"/>
  <c r="J18"/>
  <c r="J17"/>
  <c r="J16"/>
  <c r="J15"/>
  <c r="J14"/>
  <c r="J13"/>
  <c r="J12"/>
  <c r="J10"/>
  <c r="J8"/>
  <c r="J7"/>
</calcChain>
</file>

<file path=xl/sharedStrings.xml><?xml version="1.0" encoding="utf-8"?>
<sst xmlns="http://schemas.openxmlformats.org/spreadsheetml/2006/main" count="69" uniqueCount="64">
  <si>
    <t>2020 год</t>
  </si>
  <si>
    <t>2021 год</t>
  </si>
  <si>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</si>
  <si>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</si>
  <si>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</si>
  <si>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</si>
  <si>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</si>
  <si>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</si>
  <si>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План бюджета муниципального района 2021 года к  2020 году</t>
  </si>
  <si>
    <t>Исполнение бюджета муниципального района 2021 года к  2020 году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</si>
  <si>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</si>
  <si>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</si>
  <si>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</si>
  <si>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</si>
  <si>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</si>
  <si>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</si>
  <si>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</si>
  <si>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</si>
  <si>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</si>
  <si>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</si>
  <si>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</si>
  <si>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</si>
  <si>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</si>
  <si>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</si>
  <si>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</si>
  <si>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</si>
  <si>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</si>
  <si>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</si>
  <si>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</si>
  <si>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</si>
  <si>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</si>
  <si>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</si>
  <si>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</si>
  <si>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</si>
  <si>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НАЛОГИ НА ПРИБЫЛЬ, ДОХОДЫ</t>
  </si>
  <si>
    <t>Доходы бюджета - всего</t>
  </si>
  <si>
    <t>X</t>
  </si>
  <si>
    <t xml:space="preserve">Сведения об исполнении бюджета за девять месяцев 2021 года по доходам в разрезе видов доходов в сравнении с запланированными годовыми значениями и с фактическими значениями соответствующего периода 2020 года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</si>
  <si>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</si>
  <si>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</si>
  <si>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</si>
  <si>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</si>
  <si>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</si>
  <si>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 xml:space="preserve">Налог на имущество физических лиц, взимаемый по ставкам, применяемым к объектам налогообложения, расположенным в границах  сельских поселений 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</si>
  <si>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</si>
  <si>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</si>
  <si>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</si>
  <si>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 актами Российской Федерации на совершение нотариальных действий</t>
  </si>
  <si>
    <t>Доходы, поступающие в порядке возмещения расходов, понесенных в связи с эксплуатацией имущества сельских поселений</t>
  </si>
  <si>
    <t>Административные штрафы, установленные законами субъектов Российской Федерации об административныхправонарушениях, за нарушени муниципальных правовых актов</t>
  </si>
  <si>
    <t>Административные штрафы, установленные законами субъектов Российской Федерации об административныхправонарушениях</t>
  </si>
  <si>
    <t>Доходы от денежных взысканий (штрафов) поступающие в счет погашения задолженности, образовавшиеся до 1 января 2020года, подлежащие зачислению в бюджеты бюджетной системы Российской Федерации  по нормативам действовавшим в 2019году</t>
  </si>
  <si>
    <t>Доходы от денежных взысканий (штрафов) поступающие в счет погашения задолженности, образовавшиеся до 1 января 2020года, подлежащие зачислению в бюджет муниципального образования по нормативам, действовавшим в 2019году</t>
  </si>
  <si>
    <t>Субсидии  бюджетам на обеспечение комплексного развития сельских территорий</t>
  </si>
  <si>
    <t>Субвенции бюджетам на осуществление  первичного воинского учета на территориях, где отсутствуют военные комиссариаты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</si>
  <si>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</si>
  <si>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</si>
  <si>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 в бюджеты сельских поселений</t>
  </si>
  <si>
    <t>Налоги на товары(работы, услуги),реализуемые на территории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</si>
  <si>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</si>
  <si>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в части реализации основных средств по указанному имуществу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</si>
  <si>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</si>
  <si>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 "увековечение памяти погибших при защите Отечества за 2019-2024 годы"</t>
  </si>
  <si>
    <t>Дотация  бюджетам сельских поселений на выравнивание бюджетной обеспеченности из бюджетов муниципальных районов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</si>
</sst>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6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7" xfId="0" applyNumberFormat="1" applyFont="1" applyFill="1" applyBorder="1" applyAlignment="1">
      <alignment horizontal="right" wrapText="1"/>
    </xf>
    <xf numFmtId="164" fontId="3" fillId="0" borderId="7" xfId="0" applyNumberFormat="1" applyFont="1" applyFill="1" applyBorder="1" applyAlignment="1">
      <alignment horizontal="center" wrapText="1"/>
    </xf>
    <xf numFmtId="4" fontId="3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right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9"/>
  <sheetViews>
    <sheetView tabSelected="1" topLeftCell="A28" zoomScale="55" zoomScaleNormal="55" zoomScaleSheetLayoutView="75" workbookViewId="0">
      <selection activeCell="K11" sqref="K11:K59"/>
    </sheetView>
  </sheetViews>
  <sheetFormatPr defaultRowHeight="18.75"/>
  <cols>
    <col min="1" max="1" width="43.28515625" style="31" customWidth="1"/>
    <col min="2" max="2" width="20.8554687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44"/>
      <c r="D1" s="44"/>
      <c r="E1" s="44"/>
      <c r="G1" s="44"/>
      <c r="H1" s="44"/>
      <c r="I1" s="44"/>
    </row>
    <row r="2" spans="1:65" ht="45" customHeight="1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65" ht="19.5" thickBot="1">
      <c r="A4" s="32"/>
      <c r="B4" s="1"/>
      <c r="E4" s="12"/>
      <c r="I4" s="12"/>
      <c r="K4" s="12" t="s">
        <v>6</v>
      </c>
    </row>
    <row r="5" spans="1:65">
      <c r="A5" s="39" t="s">
        <v>2</v>
      </c>
      <c r="B5" s="39" t="s">
        <v>10</v>
      </c>
      <c r="C5" s="45" t="s">
        <v>0</v>
      </c>
      <c r="D5" s="46"/>
      <c r="E5" s="46"/>
      <c r="F5" s="47"/>
      <c r="G5" s="45" t="s">
        <v>1</v>
      </c>
      <c r="H5" s="46"/>
      <c r="I5" s="46"/>
      <c r="J5" s="42" t="s">
        <v>7</v>
      </c>
      <c r="K5" s="43"/>
    </row>
    <row r="6" spans="1:65" ht="113.25" thickBot="1">
      <c r="A6" s="40"/>
      <c r="B6" s="40"/>
      <c r="C6" s="28" t="s">
        <v>3</v>
      </c>
      <c r="D6" s="19" t="s">
        <v>5</v>
      </c>
      <c r="E6" s="20" t="s">
        <v>4</v>
      </c>
      <c r="F6" s="21"/>
      <c r="G6" s="28" t="s">
        <v>3</v>
      </c>
      <c r="H6" s="29" t="s">
        <v>5</v>
      </c>
      <c r="I6" s="30" t="s">
        <v>4</v>
      </c>
      <c r="J6" s="29" t="s">
        <v>8</v>
      </c>
      <c r="K6" s="30" t="s">
        <v>9</v>
      </c>
    </row>
    <row r="7" spans="1:65">
      <c r="A7" s="36" t="s">
        <v>35</v>
      </c>
      <c r="B7" s="37" t="s">
        <v>36</v>
      </c>
      <c r="C7" s="38">
        <v>8263679</v>
      </c>
      <c r="D7" s="38">
        <v>8267380.46</v>
      </c>
      <c r="E7" s="16">
        <v>100</v>
      </c>
      <c r="F7" s="3"/>
      <c r="G7" s="38">
        <v>10154770</v>
      </c>
      <c r="H7" s="38">
        <v>10379801.880000001</v>
      </c>
      <c r="I7" s="17">
        <v>102.2</v>
      </c>
      <c r="J7" s="18">
        <f>(G7-C7)</f>
        <v>1891091</v>
      </c>
      <c r="K7" s="17">
        <f>(H7-D7)</f>
        <v>2112421.4200000009</v>
      </c>
    </row>
    <row r="8" spans="1:65" ht="37.5">
      <c r="A8" s="33" t="s">
        <v>34</v>
      </c>
      <c r="B8" s="10">
        <v>1010000000</v>
      </c>
      <c r="C8" s="11">
        <v>688580</v>
      </c>
      <c r="D8" s="11">
        <v>695265.77</v>
      </c>
      <c r="E8" s="13">
        <v>101</v>
      </c>
      <c r="F8" s="23"/>
      <c r="G8" s="27">
        <v>810000</v>
      </c>
      <c r="H8" s="27">
        <v>859443.65</v>
      </c>
      <c r="I8" s="14">
        <v>106.1</v>
      </c>
      <c r="J8" s="15">
        <f>(G8-C8)</f>
        <v>121420</v>
      </c>
      <c r="K8" s="14">
        <f>(H8-D8)</f>
        <v>164177.88</v>
      </c>
    </row>
    <row r="9" spans="1:65" s="5" customFormat="1">
      <c r="A9" s="34" t="s">
        <v>11</v>
      </c>
      <c r="B9" s="26">
        <v>1010200001</v>
      </c>
      <c r="C9" s="27">
        <v>688580</v>
      </c>
      <c r="D9" s="27">
        <v>695265.77</v>
      </c>
      <c r="E9" s="13">
        <v>101</v>
      </c>
      <c r="F9" s="22"/>
      <c r="G9" s="27">
        <v>810000</v>
      </c>
      <c r="H9" s="27">
        <v>859443.65</v>
      </c>
      <c r="I9" s="14">
        <v>106.1</v>
      </c>
      <c r="J9" s="15">
        <v>121420</v>
      </c>
      <c r="K9" s="14">
        <f>(H9-D9)</f>
        <v>164177.88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5" customFormat="1" ht="168.75">
      <c r="A10" s="35" t="s">
        <v>12</v>
      </c>
      <c r="B10" s="24">
        <v>1010201001</v>
      </c>
      <c r="C10" s="25">
        <v>663580</v>
      </c>
      <c r="D10" s="25">
        <v>668471.16</v>
      </c>
      <c r="E10" s="7">
        <v>100.7</v>
      </c>
      <c r="F10" s="6"/>
      <c r="G10" s="25">
        <v>777000</v>
      </c>
      <c r="H10" s="25">
        <v>825903.06</v>
      </c>
      <c r="I10" s="6">
        <v>106.3</v>
      </c>
      <c r="J10" s="9">
        <f>(G10-C10)</f>
        <v>113420</v>
      </c>
      <c r="K10" s="6">
        <f>H10-D10</f>
        <v>157431.90000000002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5" customFormat="1" ht="281.25">
      <c r="A11" s="35" t="s">
        <v>13</v>
      </c>
      <c r="B11" s="24">
        <v>1010202001</v>
      </c>
      <c r="C11" s="25">
        <v>0</v>
      </c>
      <c r="D11" s="25">
        <v>954.55</v>
      </c>
      <c r="E11" s="7">
        <v>0</v>
      </c>
      <c r="F11" s="6"/>
      <c r="G11" s="25">
        <v>0</v>
      </c>
      <c r="H11" s="25">
        <v>-681.67</v>
      </c>
      <c r="I11" s="6">
        <v>0</v>
      </c>
      <c r="J11" s="9">
        <v>0</v>
      </c>
      <c r="K11" s="6">
        <f>H11-D11</f>
        <v>-1636.2199999999998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12.5">
      <c r="A12" s="35" t="s">
        <v>14</v>
      </c>
      <c r="B12" s="24">
        <v>1010203001</v>
      </c>
      <c r="C12" s="25">
        <v>25000</v>
      </c>
      <c r="D12" s="25">
        <v>25840.06</v>
      </c>
      <c r="E12" s="7">
        <v>103.4</v>
      </c>
      <c r="F12" s="6"/>
      <c r="G12" s="25">
        <v>33000</v>
      </c>
      <c r="H12" s="25">
        <v>34222.26</v>
      </c>
      <c r="I12" s="6">
        <v>103.7</v>
      </c>
      <c r="J12" s="9">
        <f t="shared" ref="J12:J18" si="0">(G12-C12)</f>
        <v>8000</v>
      </c>
      <c r="K12" s="6">
        <f t="shared" ref="K12:K59" si="1">H12-D12</f>
        <v>8382.2000000000007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75">
      <c r="A13" s="35" t="s">
        <v>58</v>
      </c>
      <c r="B13" s="24">
        <v>1030000000</v>
      </c>
      <c r="C13" s="25">
        <v>1071800</v>
      </c>
      <c r="D13" s="25">
        <v>1091074.9099999999</v>
      </c>
      <c r="E13" s="7">
        <v>101.8</v>
      </c>
      <c r="F13" s="6"/>
      <c r="G13" s="25">
        <v>1231820</v>
      </c>
      <c r="H13" s="25">
        <v>1255511.18</v>
      </c>
      <c r="I13" s="6">
        <v>101.9</v>
      </c>
      <c r="J13" s="9">
        <f t="shared" si="0"/>
        <v>160020</v>
      </c>
      <c r="K13" s="6">
        <f t="shared" si="1"/>
        <v>164436.27000000002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168.75">
      <c r="A14" s="35" t="s">
        <v>38</v>
      </c>
      <c r="B14" s="24">
        <v>1030223001</v>
      </c>
      <c r="C14" s="8">
        <v>499000</v>
      </c>
      <c r="D14" s="8">
        <v>503244.94</v>
      </c>
      <c r="E14" s="7">
        <v>100.9</v>
      </c>
      <c r="F14" s="6"/>
      <c r="G14" s="25">
        <v>565610</v>
      </c>
      <c r="H14" s="25">
        <v>579618.76</v>
      </c>
      <c r="I14" s="6">
        <v>102.5</v>
      </c>
      <c r="J14" s="9">
        <f t="shared" si="0"/>
        <v>66610</v>
      </c>
      <c r="K14" s="6">
        <f t="shared" si="1"/>
        <v>76373.820000000007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5" customFormat="1" ht="225">
      <c r="A15" s="35" t="s">
        <v>39</v>
      </c>
      <c r="B15" s="24">
        <v>1030224001</v>
      </c>
      <c r="C15" s="8">
        <v>2900</v>
      </c>
      <c r="D15" s="8">
        <v>3599.57</v>
      </c>
      <c r="E15" s="7">
        <v>124.1</v>
      </c>
      <c r="F15" s="6"/>
      <c r="G15" s="25">
        <v>3220</v>
      </c>
      <c r="H15" s="25">
        <v>4076.31</v>
      </c>
      <c r="I15" s="6">
        <v>126.6</v>
      </c>
      <c r="J15" s="9">
        <f t="shared" si="0"/>
        <v>320</v>
      </c>
      <c r="K15" s="6">
        <f t="shared" si="1"/>
        <v>476.73999999999978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5" customFormat="1" ht="187.5">
      <c r="A16" s="35" t="s">
        <v>40</v>
      </c>
      <c r="B16" s="24">
        <v>1030225001</v>
      </c>
      <c r="C16" s="8">
        <v>642200</v>
      </c>
      <c r="D16" s="8">
        <v>677005.84</v>
      </c>
      <c r="E16" s="7">
        <v>105.4</v>
      </c>
      <c r="F16" s="6"/>
      <c r="G16" s="25">
        <v>744030</v>
      </c>
      <c r="H16" s="25">
        <v>770655.97</v>
      </c>
      <c r="I16" s="6">
        <v>103.6</v>
      </c>
      <c r="J16" s="9">
        <f t="shared" si="0"/>
        <v>101830</v>
      </c>
      <c r="K16" s="6">
        <f t="shared" si="1"/>
        <v>93650.13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187.5">
      <c r="A17" s="35" t="s">
        <v>41</v>
      </c>
      <c r="B17" s="24">
        <v>1030226001</v>
      </c>
      <c r="C17" s="8">
        <v>-72300</v>
      </c>
      <c r="D17" s="8">
        <v>-92775.44</v>
      </c>
      <c r="E17" s="7">
        <v>128.30000000000001</v>
      </c>
      <c r="F17" s="6"/>
      <c r="G17" s="25">
        <v>-81040</v>
      </c>
      <c r="H17" s="25">
        <v>-98839.86</v>
      </c>
      <c r="I17" s="6">
        <v>122</v>
      </c>
      <c r="J17" s="9">
        <f t="shared" si="0"/>
        <v>-8740</v>
      </c>
      <c r="K17" s="6">
        <f t="shared" si="1"/>
        <v>-6064.4199999999983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37.5">
      <c r="A18" s="35" t="s">
        <v>15</v>
      </c>
      <c r="B18" s="24">
        <v>105000000</v>
      </c>
      <c r="C18" s="25">
        <v>459600</v>
      </c>
      <c r="D18" s="25">
        <v>459636</v>
      </c>
      <c r="E18" s="7">
        <v>100</v>
      </c>
      <c r="F18" s="6"/>
      <c r="G18" s="25">
        <v>17000</v>
      </c>
      <c r="H18" s="25">
        <v>17176.73</v>
      </c>
      <c r="I18" s="6">
        <v>101</v>
      </c>
      <c r="J18" s="9">
        <f t="shared" si="0"/>
        <v>-442600</v>
      </c>
      <c r="K18" s="6">
        <f t="shared" si="1"/>
        <v>-442459.27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37.5">
      <c r="A19" s="35" t="s">
        <v>16</v>
      </c>
      <c r="B19" s="24">
        <v>1050300001</v>
      </c>
      <c r="C19" s="25">
        <v>459000</v>
      </c>
      <c r="D19" s="25">
        <v>459636</v>
      </c>
      <c r="E19" s="7">
        <v>100</v>
      </c>
      <c r="F19" s="6"/>
      <c r="G19" s="25">
        <v>17000</v>
      </c>
      <c r="H19" s="25">
        <v>17176.73</v>
      </c>
      <c r="I19" s="6">
        <v>101</v>
      </c>
      <c r="J19" s="9">
        <v>-442600</v>
      </c>
      <c r="K19" s="6">
        <f t="shared" si="1"/>
        <v>-442459.27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37.5">
      <c r="A20" s="35" t="s">
        <v>16</v>
      </c>
      <c r="B20" s="24">
        <v>1050301001</v>
      </c>
      <c r="C20" s="25">
        <v>459000</v>
      </c>
      <c r="D20" s="25">
        <v>459636</v>
      </c>
      <c r="E20" s="7">
        <v>100</v>
      </c>
      <c r="F20" s="6"/>
      <c r="G20" s="25">
        <v>17000</v>
      </c>
      <c r="H20" s="25">
        <v>17176.73</v>
      </c>
      <c r="I20" s="6">
        <v>101</v>
      </c>
      <c r="J20" s="9">
        <v>-442600</v>
      </c>
      <c r="K20" s="6">
        <f t="shared" si="1"/>
        <v>-442459.27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5" customFormat="1">
      <c r="A21" s="35" t="s">
        <v>42</v>
      </c>
      <c r="B21" s="24">
        <v>106000000</v>
      </c>
      <c r="C21" s="25">
        <v>750500</v>
      </c>
      <c r="D21" s="25">
        <v>728205.78</v>
      </c>
      <c r="E21" s="7">
        <v>97</v>
      </c>
      <c r="F21" s="6"/>
      <c r="G21" s="25">
        <v>1287680</v>
      </c>
      <c r="H21" s="25">
        <v>1479490.77</v>
      </c>
      <c r="I21" s="6">
        <v>114.9</v>
      </c>
      <c r="J21" s="9">
        <f t="shared" ref="J21:J26" si="2">(G21-C21)</f>
        <v>537180</v>
      </c>
      <c r="K21" s="6">
        <f t="shared" si="1"/>
        <v>751284.99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5" customFormat="1" ht="112.5">
      <c r="A22" s="35" t="s">
        <v>43</v>
      </c>
      <c r="B22" s="24">
        <v>1060103010</v>
      </c>
      <c r="C22" s="25">
        <v>16500</v>
      </c>
      <c r="D22" s="25">
        <v>18370.099999999999</v>
      </c>
      <c r="E22" s="7">
        <v>111.3</v>
      </c>
      <c r="F22" s="6"/>
      <c r="G22" s="25">
        <v>10000</v>
      </c>
      <c r="H22" s="25">
        <v>11609.8</v>
      </c>
      <c r="I22" s="6">
        <v>116</v>
      </c>
      <c r="J22" s="9">
        <f t="shared" si="2"/>
        <v>-6500</v>
      </c>
      <c r="K22" s="6">
        <f t="shared" si="1"/>
        <v>-6760.2999999999993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>
      <c r="A23" s="35" t="s">
        <v>44</v>
      </c>
      <c r="B23" s="24">
        <v>1060600000</v>
      </c>
      <c r="C23" s="25">
        <v>734000</v>
      </c>
      <c r="D23" s="25">
        <v>709835.68</v>
      </c>
      <c r="E23" s="7">
        <v>96.7</v>
      </c>
      <c r="F23" s="6"/>
      <c r="G23" s="25">
        <v>1277680</v>
      </c>
      <c r="H23" s="25">
        <v>1467880.97</v>
      </c>
      <c r="I23" s="6">
        <v>114.9</v>
      </c>
      <c r="J23" s="9">
        <f t="shared" si="2"/>
        <v>543680</v>
      </c>
      <c r="K23" s="6">
        <f t="shared" si="1"/>
        <v>758045.28999999992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5" customFormat="1" ht="75">
      <c r="A24" s="35" t="s">
        <v>45</v>
      </c>
      <c r="B24" s="24">
        <v>1060603310</v>
      </c>
      <c r="C24" s="25">
        <v>115000</v>
      </c>
      <c r="D24" s="25">
        <v>74764.7</v>
      </c>
      <c r="E24" s="7">
        <v>65</v>
      </c>
      <c r="F24" s="6"/>
      <c r="G24" s="25">
        <v>62000</v>
      </c>
      <c r="H24" s="25">
        <v>201234.56</v>
      </c>
      <c r="I24" s="6">
        <v>324.60000000000002</v>
      </c>
      <c r="J24" s="9">
        <f t="shared" si="2"/>
        <v>-53000</v>
      </c>
      <c r="K24" s="6">
        <f t="shared" si="1"/>
        <v>126469.86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5" s="5" customFormat="1" ht="75">
      <c r="A25" s="35" t="s">
        <v>46</v>
      </c>
      <c r="B25" s="24">
        <v>1060604310</v>
      </c>
      <c r="C25" s="25">
        <v>619000</v>
      </c>
      <c r="D25" s="25">
        <v>635070.98</v>
      </c>
      <c r="E25" s="7">
        <v>102.6</v>
      </c>
      <c r="F25" s="6"/>
      <c r="G25" s="25">
        <v>1215680</v>
      </c>
      <c r="H25" s="25">
        <v>1266646.4099999999</v>
      </c>
      <c r="I25" s="6">
        <v>104.2</v>
      </c>
      <c r="J25" s="9">
        <f t="shared" si="2"/>
        <v>596680</v>
      </c>
      <c r="K25" s="6">
        <f t="shared" si="1"/>
        <v>631575.42999999993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37.5">
      <c r="A26" s="35" t="s">
        <v>17</v>
      </c>
      <c r="B26" s="24">
        <v>1080000000</v>
      </c>
      <c r="C26" s="25">
        <v>2400</v>
      </c>
      <c r="D26" s="25">
        <v>2400</v>
      </c>
      <c r="E26" s="7">
        <v>100</v>
      </c>
      <c r="F26" s="6"/>
      <c r="G26" s="25">
        <v>2500</v>
      </c>
      <c r="H26" s="25">
        <v>2500</v>
      </c>
      <c r="I26" s="6">
        <v>100</v>
      </c>
      <c r="J26" s="9">
        <f t="shared" si="2"/>
        <v>100</v>
      </c>
      <c r="K26" s="6">
        <f t="shared" si="1"/>
        <v>100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5" customFormat="1" ht="187.5">
      <c r="A27" s="35" t="s">
        <v>47</v>
      </c>
      <c r="B27" s="24">
        <v>1080402001</v>
      </c>
      <c r="C27" s="25">
        <v>2400</v>
      </c>
      <c r="D27" s="25">
        <v>2400</v>
      </c>
      <c r="E27" s="7">
        <v>100</v>
      </c>
      <c r="F27" s="6"/>
      <c r="G27" s="25">
        <v>2500</v>
      </c>
      <c r="H27" s="25">
        <v>2500</v>
      </c>
      <c r="I27" s="6">
        <v>100</v>
      </c>
      <c r="J27" s="9">
        <v>100</v>
      </c>
      <c r="K27" s="6">
        <f t="shared" si="1"/>
        <v>100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5" customFormat="1" ht="131.25">
      <c r="A28" s="35" t="s">
        <v>18</v>
      </c>
      <c r="B28" s="24">
        <v>11100000000</v>
      </c>
      <c r="C28" s="25">
        <v>7920</v>
      </c>
      <c r="D28" s="25">
        <v>7920</v>
      </c>
      <c r="E28" s="7">
        <v>100</v>
      </c>
      <c r="F28" s="6"/>
      <c r="G28" s="25">
        <v>0</v>
      </c>
      <c r="H28" s="25">
        <v>0</v>
      </c>
      <c r="I28" s="6">
        <v>0</v>
      </c>
      <c r="J28" s="9">
        <f>(G28-C28)</f>
        <v>-7920</v>
      </c>
      <c r="K28" s="6">
        <f t="shared" si="1"/>
        <v>-7920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 ht="225">
      <c r="A29" s="35" t="s">
        <v>19</v>
      </c>
      <c r="B29" s="24">
        <v>1110500000</v>
      </c>
      <c r="C29" s="25">
        <v>7920</v>
      </c>
      <c r="D29" s="25">
        <v>7920</v>
      </c>
      <c r="E29" s="7">
        <v>100</v>
      </c>
      <c r="F29" s="6"/>
      <c r="G29" s="25">
        <v>0</v>
      </c>
      <c r="H29" s="25">
        <v>0</v>
      </c>
      <c r="I29" s="6">
        <v>0</v>
      </c>
      <c r="J29" s="9">
        <v>-7920</v>
      </c>
      <c r="K29" s="6">
        <f t="shared" si="1"/>
        <v>-7920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5" customFormat="1" ht="93.75">
      <c r="A30" s="35" t="s">
        <v>59</v>
      </c>
      <c r="B30" s="24">
        <v>1110507510</v>
      </c>
      <c r="C30" s="25">
        <v>7920</v>
      </c>
      <c r="D30" s="25">
        <v>7920</v>
      </c>
      <c r="E30" s="7">
        <v>100</v>
      </c>
      <c r="F30" s="6"/>
      <c r="G30" s="25">
        <v>0</v>
      </c>
      <c r="H30" s="25">
        <v>0</v>
      </c>
      <c r="I30" s="6">
        <v>0</v>
      </c>
      <c r="J30" s="9">
        <v>-7920</v>
      </c>
      <c r="K30" s="6">
        <f t="shared" si="1"/>
        <v>-7920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ht="75">
      <c r="A31" s="35" t="s">
        <v>20</v>
      </c>
      <c r="B31" s="24">
        <v>113000000</v>
      </c>
      <c r="C31" s="25">
        <v>0</v>
      </c>
      <c r="D31" s="25">
        <v>0</v>
      </c>
      <c r="E31" s="7">
        <v>0</v>
      </c>
      <c r="F31" s="5"/>
      <c r="G31" s="25">
        <v>71300</v>
      </c>
      <c r="H31" s="25">
        <v>71208.429999999993</v>
      </c>
      <c r="I31" s="6">
        <v>99.9</v>
      </c>
      <c r="J31" s="9">
        <f>(G31-C31)</f>
        <v>71300</v>
      </c>
      <c r="K31" s="6">
        <f t="shared" si="1"/>
        <v>71208.429999999993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ht="37.5">
      <c r="A32" s="35" t="s">
        <v>21</v>
      </c>
      <c r="B32" s="24">
        <v>1130200000</v>
      </c>
      <c r="C32" s="25">
        <v>0</v>
      </c>
      <c r="D32" s="25">
        <v>0</v>
      </c>
      <c r="E32" s="7">
        <v>0</v>
      </c>
      <c r="F32" s="5"/>
      <c r="G32" s="25">
        <v>71300</v>
      </c>
      <c r="H32" s="25">
        <v>71208.429999999993</v>
      </c>
      <c r="I32" s="6">
        <v>99.9</v>
      </c>
      <c r="J32" s="9">
        <v>71300</v>
      </c>
      <c r="K32" s="6">
        <f t="shared" si="1"/>
        <v>71208.429999999993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ht="93.75">
      <c r="A33" s="35" t="s">
        <v>48</v>
      </c>
      <c r="B33" s="24">
        <v>1130206510</v>
      </c>
      <c r="C33" s="25">
        <v>0</v>
      </c>
      <c r="D33" s="25">
        <v>0</v>
      </c>
      <c r="E33" s="7">
        <v>0</v>
      </c>
      <c r="F33" s="5"/>
      <c r="G33" s="25">
        <v>71300</v>
      </c>
      <c r="H33" s="25">
        <v>71208.429999999993</v>
      </c>
      <c r="I33" s="6">
        <v>99.9</v>
      </c>
      <c r="J33" s="9">
        <v>71300</v>
      </c>
      <c r="K33" s="6">
        <f t="shared" si="1"/>
        <v>71208.429999999993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ht="56.25">
      <c r="A34" s="35" t="s">
        <v>22</v>
      </c>
      <c r="B34" s="24">
        <v>114000000</v>
      </c>
      <c r="C34" s="25">
        <v>30000</v>
      </c>
      <c r="D34" s="25">
        <v>30000</v>
      </c>
      <c r="E34" s="7">
        <v>100</v>
      </c>
      <c r="F34" s="5"/>
      <c r="G34" s="25">
        <v>0</v>
      </c>
      <c r="H34" s="25">
        <v>0</v>
      </c>
      <c r="I34" s="6">
        <v>0</v>
      </c>
      <c r="J34" s="9">
        <v>-30000</v>
      </c>
      <c r="K34" s="6">
        <f t="shared" si="1"/>
        <v>-30000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ht="206.25">
      <c r="A35" s="35" t="s">
        <v>23</v>
      </c>
      <c r="B35" s="24">
        <v>114020000</v>
      </c>
      <c r="C35" s="25">
        <v>30000</v>
      </c>
      <c r="D35" s="25">
        <v>30000</v>
      </c>
      <c r="E35" s="7">
        <v>100</v>
      </c>
      <c r="F35" s="5"/>
      <c r="G35" s="25">
        <v>0</v>
      </c>
      <c r="H35" s="25">
        <v>0</v>
      </c>
      <c r="I35" s="6">
        <v>0</v>
      </c>
      <c r="J35" s="9">
        <v>-30000</v>
      </c>
      <c r="K35" s="6">
        <f t="shared" si="1"/>
        <v>-30000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ht="243.75">
      <c r="A36" s="35" t="s">
        <v>60</v>
      </c>
      <c r="B36" s="24">
        <v>1140205310</v>
      </c>
      <c r="C36" s="25">
        <v>30000</v>
      </c>
      <c r="D36" s="25">
        <v>30000</v>
      </c>
      <c r="E36" s="7">
        <v>100</v>
      </c>
      <c r="F36" s="5"/>
      <c r="G36" s="25">
        <v>0</v>
      </c>
      <c r="H36" s="25">
        <v>0</v>
      </c>
      <c r="I36" s="6">
        <v>0</v>
      </c>
      <c r="J36" s="9">
        <v>-30000</v>
      </c>
      <c r="K36" s="6">
        <f t="shared" si="1"/>
        <v>-30000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37.5">
      <c r="A37" s="35" t="s">
        <v>24</v>
      </c>
      <c r="B37" s="24">
        <v>1160000000</v>
      </c>
      <c r="C37" s="25">
        <v>0</v>
      </c>
      <c r="D37" s="25">
        <v>0</v>
      </c>
      <c r="E37" s="7">
        <v>0</v>
      </c>
      <c r="F37" s="5"/>
      <c r="G37" s="25">
        <v>9500</v>
      </c>
      <c r="H37" s="25">
        <v>9500</v>
      </c>
      <c r="I37" s="6">
        <v>100</v>
      </c>
      <c r="J37" s="9">
        <f>(G37-C37)</f>
        <v>9500</v>
      </c>
      <c r="K37" s="6">
        <f t="shared" si="1"/>
        <v>9500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ht="112.5">
      <c r="A38" s="35" t="s">
        <v>50</v>
      </c>
      <c r="B38" s="24">
        <v>1160200002</v>
      </c>
      <c r="C38" s="25">
        <v>0</v>
      </c>
      <c r="D38" s="25">
        <v>0</v>
      </c>
      <c r="E38" s="7">
        <v>0</v>
      </c>
      <c r="F38" s="5"/>
      <c r="G38" s="25">
        <v>9000</v>
      </c>
      <c r="H38" s="25">
        <v>9000</v>
      </c>
      <c r="I38" s="6">
        <v>100</v>
      </c>
      <c r="J38" s="9">
        <f>(G38-C38)</f>
        <v>9000</v>
      </c>
      <c r="K38" s="6">
        <f t="shared" si="1"/>
        <v>9000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ht="131.25">
      <c r="A39" s="35" t="s">
        <v>49</v>
      </c>
      <c r="B39" s="24">
        <v>1160202002</v>
      </c>
      <c r="C39" s="25">
        <v>0</v>
      </c>
      <c r="D39" s="25">
        <v>0</v>
      </c>
      <c r="E39" s="7">
        <v>0</v>
      </c>
      <c r="F39" s="5"/>
      <c r="G39" s="25">
        <v>9000</v>
      </c>
      <c r="H39" s="25">
        <v>9000</v>
      </c>
      <c r="I39" s="6">
        <v>100</v>
      </c>
      <c r="J39" s="9">
        <v>9000</v>
      </c>
      <c r="K39" s="6">
        <f t="shared" si="1"/>
        <v>9000</v>
      </c>
    </row>
    <row r="40" spans="1:65" ht="37.5">
      <c r="A40" s="35" t="s">
        <v>25</v>
      </c>
      <c r="B40" s="24">
        <v>1161000000</v>
      </c>
      <c r="C40" s="25">
        <v>0</v>
      </c>
      <c r="D40" s="25">
        <v>0</v>
      </c>
      <c r="E40" s="7">
        <v>0</v>
      </c>
      <c r="F40" s="5"/>
      <c r="G40" s="25">
        <v>500</v>
      </c>
      <c r="H40" s="25">
        <v>500</v>
      </c>
      <c r="I40" s="6">
        <v>100</v>
      </c>
      <c r="J40" s="9">
        <v>500</v>
      </c>
      <c r="K40" s="6">
        <f t="shared" si="1"/>
        <v>500</v>
      </c>
    </row>
    <row r="41" spans="1:65" ht="168.75">
      <c r="A41" s="35" t="s">
        <v>51</v>
      </c>
      <c r="B41" s="24">
        <v>1161012000</v>
      </c>
      <c r="C41" s="25">
        <v>0</v>
      </c>
      <c r="D41" s="25">
        <v>0</v>
      </c>
      <c r="E41" s="7">
        <v>0</v>
      </c>
      <c r="F41" s="5"/>
      <c r="G41" s="25">
        <v>500</v>
      </c>
      <c r="H41" s="25">
        <v>500</v>
      </c>
      <c r="I41" s="6">
        <v>100</v>
      </c>
      <c r="J41" s="9">
        <v>500</v>
      </c>
      <c r="K41" s="6">
        <f t="shared" si="1"/>
        <v>500</v>
      </c>
    </row>
    <row r="42" spans="1:65" ht="168.75">
      <c r="A42" s="35" t="s">
        <v>52</v>
      </c>
      <c r="B42" s="24">
        <v>1161012301</v>
      </c>
      <c r="C42" s="25">
        <v>0</v>
      </c>
      <c r="D42" s="25">
        <v>0</v>
      </c>
      <c r="E42" s="7">
        <v>0</v>
      </c>
      <c r="F42" s="5"/>
      <c r="G42" s="25">
        <v>500</v>
      </c>
      <c r="H42" s="25">
        <v>500</v>
      </c>
      <c r="I42" s="6">
        <v>100</v>
      </c>
      <c r="J42" s="9">
        <v>500</v>
      </c>
      <c r="K42" s="6">
        <f t="shared" si="1"/>
        <v>500</v>
      </c>
    </row>
    <row r="43" spans="1:65" ht="37.5">
      <c r="A43" s="35" t="s">
        <v>26</v>
      </c>
      <c r="B43" s="24">
        <v>200000000</v>
      </c>
      <c r="C43" s="25">
        <v>5252879</v>
      </c>
      <c r="D43" s="25">
        <v>5252878</v>
      </c>
      <c r="E43" s="7">
        <v>100</v>
      </c>
      <c r="F43" s="5"/>
      <c r="G43" s="25">
        <v>6724970</v>
      </c>
      <c r="H43" s="25">
        <v>6684971.1200000001</v>
      </c>
      <c r="I43" s="6">
        <v>99.4</v>
      </c>
      <c r="J43" s="9">
        <f t="shared" ref="J43:J49" si="3">(G43-C43)</f>
        <v>1472091</v>
      </c>
      <c r="K43" s="6">
        <f t="shared" si="1"/>
        <v>1432093.12</v>
      </c>
    </row>
    <row r="44" spans="1:65" ht="93.75">
      <c r="A44" s="35" t="s">
        <v>27</v>
      </c>
      <c r="B44" s="24">
        <v>202000000</v>
      </c>
      <c r="C44" s="25">
        <v>5252879</v>
      </c>
      <c r="D44" s="25">
        <v>5252878</v>
      </c>
      <c r="E44" s="7">
        <v>100</v>
      </c>
      <c r="F44" s="5"/>
      <c r="G44" s="25">
        <v>6335070</v>
      </c>
      <c r="H44" s="25">
        <v>6334974.4400000004</v>
      </c>
      <c r="I44" s="6">
        <v>100</v>
      </c>
      <c r="J44" s="9">
        <f t="shared" si="3"/>
        <v>1082191</v>
      </c>
      <c r="K44" s="6">
        <f t="shared" si="1"/>
        <v>1082096.4400000004</v>
      </c>
    </row>
    <row r="45" spans="1:65" ht="37.5">
      <c r="A45" s="35" t="s">
        <v>28</v>
      </c>
      <c r="B45" s="24">
        <v>2021000000</v>
      </c>
      <c r="C45" s="25">
        <v>4369300</v>
      </c>
      <c r="D45" s="25">
        <v>4369300</v>
      </c>
      <c r="E45" s="7">
        <v>100</v>
      </c>
      <c r="F45" s="5"/>
      <c r="G45" s="25">
        <v>4620200</v>
      </c>
      <c r="H45" s="25">
        <v>4620200</v>
      </c>
      <c r="I45" s="6">
        <v>100</v>
      </c>
      <c r="J45" s="9">
        <f t="shared" si="3"/>
        <v>250900</v>
      </c>
      <c r="K45" s="6">
        <f t="shared" si="1"/>
        <v>250900</v>
      </c>
    </row>
    <row r="46" spans="1:65" ht="37.5">
      <c r="A46" s="35" t="s">
        <v>29</v>
      </c>
      <c r="B46" s="24">
        <v>202150010</v>
      </c>
      <c r="C46" s="25">
        <v>3929100</v>
      </c>
      <c r="D46" s="25">
        <v>3929100</v>
      </c>
      <c r="E46" s="7">
        <v>100</v>
      </c>
      <c r="F46" s="5"/>
      <c r="G46" s="25">
        <v>4239000</v>
      </c>
      <c r="H46" s="25">
        <v>4239000</v>
      </c>
      <c r="I46" s="6">
        <v>100</v>
      </c>
      <c r="J46" s="9">
        <f t="shared" si="3"/>
        <v>309900</v>
      </c>
      <c r="K46" s="6">
        <f t="shared" si="1"/>
        <v>309900</v>
      </c>
    </row>
    <row r="47" spans="1:65" ht="56.25">
      <c r="A47" s="35" t="s">
        <v>30</v>
      </c>
      <c r="B47" s="24">
        <v>202150020</v>
      </c>
      <c r="C47" s="25">
        <v>438700</v>
      </c>
      <c r="D47" s="25">
        <v>438700</v>
      </c>
      <c r="E47" s="7">
        <v>100</v>
      </c>
      <c r="F47" s="5"/>
      <c r="G47" s="5">
        <v>381200</v>
      </c>
      <c r="H47" s="5">
        <v>381200</v>
      </c>
      <c r="I47" s="6">
        <v>100</v>
      </c>
      <c r="J47" s="9">
        <f t="shared" si="3"/>
        <v>-57500</v>
      </c>
      <c r="K47" s="6">
        <f t="shared" si="1"/>
        <v>-57500</v>
      </c>
    </row>
    <row r="48" spans="1:65" ht="93.75">
      <c r="A48" s="35" t="s">
        <v>63</v>
      </c>
      <c r="B48" s="24">
        <v>2021600110</v>
      </c>
      <c r="C48" s="25">
        <v>1500</v>
      </c>
      <c r="D48" s="25">
        <v>1500</v>
      </c>
      <c r="E48" s="7">
        <v>100</v>
      </c>
      <c r="F48" s="5"/>
      <c r="G48" s="5">
        <v>0</v>
      </c>
      <c r="H48" s="5">
        <v>0</v>
      </c>
      <c r="I48" s="6">
        <v>0</v>
      </c>
      <c r="J48" s="9">
        <f t="shared" si="3"/>
        <v>-1500</v>
      </c>
      <c r="K48" s="6">
        <f t="shared" si="1"/>
        <v>-1500</v>
      </c>
    </row>
    <row r="49" spans="1:11" ht="56.25">
      <c r="A49" s="35" t="s">
        <v>31</v>
      </c>
      <c r="B49" s="24">
        <v>2022000000</v>
      </c>
      <c r="C49" s="25">
        <v>783900</v>
      </c>
      <c r="D49" s="25">
        <v>783899</v>
      </c>
      <c r="E49" s="7">
        <v>100</v>
      </c>
      <c r="F49" s="5"/>
      <c r="G49" s="25">
        <v>1612900</v>
      </c>
      <c r="H49" s="25">
        <v>1612804.44</v>
      </c>
      <c r="I49" s="6">
        <v>100</v>
      </c>
      <c r="J49" s="9">
        <f t="shared" si="3"/>
        <v>829000</v>
      </c>
      <c r="K49" s="6">
        <f t="shared" si="1"/>
        <v>828905.44</v>
      </c>
    </row>
    <row r="50" spans="1:11" ht="206.25">
      <c r="A50" s="35" t="s">
        <v>61</v>
      </c>
      <c r="B50" s="24">
        <v>2022021610</v>
      </c>
      <c r="C50" s="25">
        <v>740300</v>
      </c>
      <c r="D50" s="25">
        <v>740300</v>
      </c>
      <c r="E50" s="7">
        <v>100</v>
      </c>
      <c r="F50" s="5"/>
      <c r="G50" s="25">
        <v>0</v>
      </c>
      <c r="H50" s="25">
        <v>0</v>
      </c>
      <c r="I50" s="6">
        <v>0</v>
      </c>
      <c r="J50" s="9">
        <v>-740300</v>
      </c>
      <c r="K50" s="6">
        <f t="shared" si="1"/>
        <v>-740300</v>
      </c>
    </row>
    <row r="51" spans="1:11" ht="168.75">
      <c r="A51" s="35" t="s">
        <v>62</v>
      </c>
      <c r="B51" s="24">
        <v>2022529910</v>
      </c>
      <c r="C51" s="25">
        <v>43600</v>
      </c>
      <c r="D51" s="25">
        <v>43600</v>
      </c>
      <c r="E51" s="7">
        <v>100</v>
      </c>
      <c r="F51" s="5"/>
      <c r="G51" s="25">
        <v>0</v>
      </c>
      <c r="H51" s="25">
        <v>0</v>
      </c>
      <c r="I51" s="6">
        <v>0</v>
      </c>
      <c r="J51" s="9">
        <v>-43600</v>
      </c>
      <c r="K51" s="6">
        <f t="shared" si="1"/>
        <v>-43600</v>
      </c>
    </row>
    <row r="52" spans="1:11" ht="56.25">
      <c r="A52" s="35" t="s">
        <v>53</v>
      </c>
      <c r="B52" s="24">
        <v>2022557600</v>
      </c>
      <c r="C52" s="25">
        <v>0</v>
      </c>
      <c r="D52" s="25">
        <v>0</v>
      </c>
      <c r="E52" s="7">
        <v>0</v>
      </c>
      <c r="F52" s="5"/>
      <c r="G52" s="25">
        <v>1612900</v>
      </c>
      <c r="H52" s="25">
        <v>1612804.44</v>
      </c>
      <c r="I52" s="6">
        <v>100</v>
      </c>
      <c r="J52" s="9">
        <v>1612900</v>
      </c>
      <c r="K52" s="6">
        <f t="shared" si="1"/>
        <v>1612804.44</v>
      </c>
    </row>
    <row r="53" spans="1:11" ht="37.5">
      <c r="A53" s="35" t="s">
        <v>32</v>
      </c>
      <c r="B53" s="24">
        <v>2023000000</v>
      </c>
      <c r="C53" s="25">
        <v>99679</v>
      </c>
      <c r="D53" s="25">
        <v>99679</v>
      </c>
      <c r="E53" s="7">
        <v>100</v>
      </c>
      <c r="F53" s="5"/>
      <c r="G53" s="25">
        <v>101970</v>
      </c>
      <c r="H53" s="25">
        <v>101970</v>
      </c>
      <c r="I53" s="6">
        <v>100</v>
      </c>
      <c r="J53" s="9">
        <f>(G53-C53)</f>
        <v>2291</v>
      </c>
      <c r="K53" s="6">
        <f t="shared" si="1"/>
        <v>2291</v>
      </c>
    </row>
    <row r="54" spans="1:11" ht="93.75">
      <c r="A54" s="35" t="s">
        <v>54</v>
      </c>
      <c r="B54" s="24">
        <v>2023511800</v>
      </c>
      <c r="C54" s="25">
        <v>99679</v>
      </c>
      <c r="D54" s="25">
        <v>99679</v>
      </c>
      <c r="E54" s="7">
        <v>100</v>
      </c>
      <c r="F54" s="5"/>
      <c r="G54" s="25">
        <v>101970</v>
      </c>
      <c r="H54" s="25">
        <v>101970</v>
      </c>
      <c r="I54" s="6">
        <v>100</v>
      </c>
      <c r="J54" s="9">
        <v>2291</v>
      </c>
      <c r="K54" s="6">
        <f t="shared" si="1"/>
        <v>2291</v>
      </c>
    </row>
    <row r="55" spans="1:11" ht="93.75">
      <c r="A55" s="35" t="s">
        <v>54</v>
      </c>
      <c r="B55" s="24">
        <v>2023511810</v>
      </c>
      <c r="C55" s="25">
        <v>99679</v>
      </c>
      <c r="D55" s="25">
        <v>99679</v>
      </c>
      <c r="E55" s="7">
        <v>100</v>
      </c>
      <c r="F55" s="5"/>
      <c r="G55" s="25">
        <v>101970</v>
      </c>
      <c r="H55" s="25">
        <v>101970</v>
      </c>
      <c r="I55" s="6">
        <v>100</v>
      </c>
      <c r="J55" s="9">
        <v>2291</v>
      </c>
      <c r="K55" s="6">
        <f t="shared" si="1"/>
        <v>2291</v>
      </c>
    </row>
    <row r="56" spans="1:11" ht="37.5">
      <c r="A56" s="35" t="s">
        <v>55</v>
      </c>
      <c r="B56" s="24">
        <v>2040000000</v>
      </c>
      <c r="C56" s="25">
        <v>0</v>
      </c>
      <c r="D56" s="25">
        <v>0</v>
      </c>
      <c r="E56" s="7">
        <v>0</v>
      </c>
      <c r="F56" s="5"/>
      <c r="G56" s="25">
        <v>354900</v>
      </c>
      <c r="H56" s="25">
        <v>314996.68</v>
      </c>
      <c r="I56" s="6">
        <v>88.8</v>
      </c>
      <c r="J56" s="9">
        <v>354900</v>
      </c>
      <c r="K56" s="6">
        <f t="shared" si="1"/>
        <v>314996.68</v>
      </c>
    </row>
    <row r="57" spans="1:11" ht="75">
      <c r="A57" s="35" t="s">
        <v>56</v>
      </c>
      <c r="B57" s="24">
        <v>2040500010</v>
      </c>
      <c r="C57" s="25">
        <v>0</v>
      </c>
      <c r="D57" s="25">
        <v>0</v>
      </c>
      <c r="E57" s="7">
        <v>0</v>
      </c>
      <c r="F57" s="5"/>
      <c r="G57" s="25">
        <v>354900</v>
      </c>
      <c r="H57" s="25">
        <v>314996.68</v>
      </c>
      <c r="I57" s="6">
        <v>88.8</v>
      </c>
      <c r="J57" s="9">
        <v>354900</v>
      </c>
      <c r="K57" s="6">
        <f t="shared" si="1"/>
        <v>314996.68</v>
      </c>
    </row>
    <row r="58" spans="1:11" ht="37.5">
      <c r="A58" s="35" t="s">
        <v>33</v>
      </c>
      <c r="B58" s="24">
        <v>207000000</v>
      </c>
      <c r="C58" s="25">
        <v>0</v>
      </c>
      <c r="D58" s="25">
        <v>0</v>
      </c>
      <c r="E58" s="7">
        <v>0</v>
      </c>
      <c r="F58" s="5"/>
      <c r="G58" s="25">
        <v>35000</v>
      </c>
      <c r="H58" s="25">
        <v>35000</v>
      </c>
      <c r="I58" s="6">
        <v>100</v>
      </c>
      <c r="J58" s="9">
        <v>35000</v>
      </c>
      <c r="K58" s="6">
        <f t="shared" si="1"/>
        <v>35000</v>
      </c>
    </row>
    <row r="59" spans="1:11" ht="56.25">
      <c r="A59" s="35" t="s">
        <v>57</v>
      </c>
      <c r="B59" s="24">
        <v>2070500010</v>
      </c>
      <c r="C59" s="25">
        <v>0</v>
      </c>
      <c r="D59" s="25">
        <v>0</v>
      </c>
      <c r="E59" s="7">
        <v>0</v>
      </c>
      <c r="F59" s="5"/>
      <c r="G59" s="25">
        <v>35000</v>
      </c>
      <c r="H59" s="25">
        <v>35000</v>
      </c>
      <c r="I59" s="6">
        <v>100</v>
      </c>
      <c r="J59" s="9">
        <v>35000</v>
      </c>
      <c r="K59" s="6">
        <f t="shared" si="1"/>
        <v>35000</v>
      </c>
    </row>
  </sheetData>
  <mergeCells count="8">
    <mergeCell ref="A5:A6"/>
    <mergeCell ref="A2:K2"/>
    <mergeCell ref="J5:K5"/>
    <mergeCell ref="B5:B6"/>
    <mergeCell ref="C1:E1"/>
    <mergeCell ref="C5:F5"/>
    <mergeCell ref="G5:I5"/>
    <mergeCell ref="G1:I1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arm</cp:lastModifiedBy>
  <cp:lastPrinted>2022-01-03T06:37:06Z</cp:lastPrinted>
  <dcterms:created xsi:type="dcterms:W3CDTF">2008-11-13T06:41:41Z</dcterms:created>
  <dcterms:modified xsi:type="dcterms:W3CDTF">2022-04-06T09:56:25Z</dcterms:modified>
</cp:coreProperties>
</file>